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4360" windowHeight="157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<sst xmlns="http://schemas.openxmlformats.org/spreadsheetml/2006/main" count="7" uniqueCount="7">
  <si>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Dampfdruck von Wasser als Funktion der Temperatur</t>
  </si>
  <si>
    <t>(nach Formeln, Tabellen, Begriffe, OF-Verlag, 2009)</t>
  </si>
  <si>
    <t>10. Dezember 2009 / M. Lieberherr</t>
  </si>
  <si>
    <r>
      <t>p</t>
    </r>
    <r>
      <rPr>
        <sz val="10"/>
        <rFont val="Arial"/>
        <family val="0"/>
      </rPr>
      <t xml:space="preserve">  (kPa)</t>
    </r>
  </si>
  <si>
    <r>
      <t>t</t>
    </r>
    <r>
      <rPr>
        <sz val="10"/>
        <rFont val="Arial"/>
        <family val="0"/>
      </rPr>
      <t xml:space="preserve">   (º C)</t>
    </r>
  </si>
  <si>
    <r>
      <t>1/</t>
    </r>
    <r>
      <rPr>
        <i/>
        <sz val="10"/>
        <rFont val="Arial"/>
        <family val="0"/>
      </rPr>
      <t>T</t>
    </r>
    <r>
      <rPr>
        <sz val="10"/>
        <rFont val="Arial"/>
        <family val="0"/>
      </rPr>
      <t xml:space="preserve">  (1/K)</t>
    </r>
  </si>
  <si>
    <r>
      <t>ln(</t>
    </r>
    <r>
      <rPr>
        <i/>
        <sz val="10"/>
        <rFont val="Arial"/>
        <family val="0"/>
      </rPr>
      <t>p</t>
    </r>
    <r>
      <rPr>
        <sz val="10"/>
        <rFont val="Arial"/>
        <family val="0"/>
      </rPr>
      <t>/Pa)</t>
    </r>
  </si>
</sst>
</file>

<file path=xl/styles.xml><?xml version="1.0" encoding="utf-8"?>
<styleSheet xmlns="http://schemas.openxmlformats.org/spreadsheetml/2006/main">
  <numFmts count="17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General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sz val="9.25"/>
      <color indexed="8"/>
      <name val="Arial"/>
      <family val="0"/>
    </font>
    <font>
      <sz val="9.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7625"/>
          <c:w val="0.90675"/>
          <c:h val="0.8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p  (kPa)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Tabelle1!$A$6:$A$18</c:f>
              <c:numCache/>
            </c:numRef>
          </c:xVal>
          <c:yVal>
            <c:numRef>
              <c:f>Tabelle1!$B$6:$B$18</c:f>
              <c:numCache/>
            </c:numRef>
          </c:yVal>
          <c:smooth val="0"/>
        </c:ser>
        <c:axId val="9686573"/>
        <c:axId val="20070294"/>
      </c:scatterChart>
      <c:valAx>
        <c:axId val="9686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Temperatur  (Grad Celsius)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70294"/>
        <c:crosses val="autoZero"/>
        <c:crossBetween val="midCat"/>
        <c:dispUnits/>
      </c:valAx>
      <c:valAx>
        <c:axId val="20070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Dampfdruck (Kilopascal)</a:t>
                </a:r>
              </a:p>
            </c:rich>
          </c:tx>
          <c:layout>
            <c:manualLayout>
              <c:xMode val="factor"/>
              <c:yMode val="factor"/>
              <c:x val="-0.02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86573"/>
        <c:crossesAt val="-1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41"/>
          <c:w val="0.902"/>
          <c:h val="0.83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Tabelle1!$B$23</c:f>
              <c:strCache>
                <c:ptCount val="1"/>
                <c:pt idx="0">
                  <c:v>ln(p/Pa)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Regressionsgerade: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-4983.7x + 24.752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x: inverse Temperatur in 1/K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y: (nat.) Logarithmus des Dampfdrucks in Pa</a:t>
                    </a:r>
                  </a:p>
                </c:rich>
              </c:tx>
              <c:numFmt formatCode="General"/>
            </c:trendlineLbl>
          </c:trendline>
          <c:xVal>
            <c:numRef>
              <c:f>Tabelle1!$A$24:$A$36</c:f>
              <c:numCache/>
            </c:numRef>
          </c:xVal>
          <c:yVal>
            <c:numRef>
              <c:f>Tabelle1!$B$24:$B$36</c:f>
              <c:numCache/>
            </c:numRef>
          </c:yVal>
          <c:smooth val="0"/>
        </c:ser>
        <c:axId val="46414919"/>
        <c:axId val="15081088"/>
      </c:scatterChart>
      <c:valAx>
        <c:axId val="46414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1/T    (1/Kelvin)</a:t>
                </a:r>
              </a:p>
            </c:rich>
          </c:tx>
          <c:layout>
            <c:manualLayout>
              <c:xMode val="factor"/>
              <c:yMode val="factor"/>
              <c:x val="-0.03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81088"/>
        <c:crosses val="autoZero"/>
        <c:crossBetween val="midCat"/>
        <c:dispUnits/>
      </c:valAx>
      <c:valAx>
        <c:axId val="15081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ln(p/Pa)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149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4</xdr:row>
      <xdr:rowOff>76200</xdr:rowOff>
    </xdr:from>
    <xdr:to>
      <xdr:col>8</xdr:col>
      <xdr:colOff>190500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266950" y="695325"/>
        <a:ext cx="40195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22</xdr:row>
      <xdr:rowOff>28575</xdr:rowOff>
    </xdr:from>
    <xdr:to>
      <xdr:col>8</xdr:col>
      <xdr:colOff>371475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2438400" y="3429000"/>
        <a:ext cx="40290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 topLeftCell="A1">
      <selection activeCell="J31" sqref="J31"/>
    </sheetView>
  </sheetViews>
  <sheetFormatPr defaultColWidth="11.42187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5" spans="1:2" ht="12">
      <c r="A5" s="1" t="s">
        <v>4</v>
      </c>
      <c r="B5" s="1" t="s">
        <v>3</v>
      </c>
    </row>
    <row r="6" spans="1:2" ht="12">
      <c r="A6">
        <v>-10</v>
      </c>
      <c r="B6">
        <v>0.285</v>
      </c>
    </row>
    <row r="7" spans="1:2" ht="12">
      <c r="A7">
        <v>0</v>
      </c>
      <c r="B7">
        <v>0.611</v>
      </c>
    </row>
    <row r="8" spans="1:2" ht="12">
      <c r="A8">
        <v>10</v>
      </c>
      <c r="B8">
        <v>1.227</v>
      </c>
    </row>
    <row r="9" spans="1:2" ht="12">
      <c r="A9">
        <v>20</v>
      </c>
      <c r="B9">
        <v>2.337</v>
      </c>
    </row>
    <row r="10" spans="1:2" ht="12">
      <c r="A10">
        <v>40</v>
      </c>
      <c r="B10">
        <v>7.378</v>
      </c>
    </row>
    <row r="11" spans="1:2" ht="12">
      <c r="A11">
        <v>50</v>
      </c>
      <c r="B11">
        <v>12.34</v>
      </c>
    </row>
    <row r="12" spans="1:2" ht="12">
      <c r="A12">
        <v>70</v>
      </c>
      <c r="B12">
        <v>31.16</v>
      </c>
    </row>
    <row r="13" spans="1:2" ht="12">
      <c r="A13">
        <v>100</v>
      </c>
      <c r="B13">
        <v>101.32</v>
      </c>
    </row>
    <row r="14" spans="1:2" ht="12">
      <c r="A14">
        <v>150</v>
      </c>
      <c r="B14">
        <v>476</v>
      </c>
    </row>
    <row r="15" spans="1:2" ht="12">
      <c r="A15">
        <v>200</v>
      </c>
      <c r="B15">
        <v>1554.4</v>
      </c>
    </row>
    <row r="16" spans="1:2" ht="12">
      <c r="A16">
        <v>250</v>
      </c>
      <c r="B16">
        <v>3975.4</v>
      </c>
    </row>
    <row r="17" spans="1:2" ht="12">
      <c r="A17">
        <v>300</v>
      </c>
      <c r="B17">
        <v>8590.3</v>
      </c>
    </row>
    <row r="18" spans="1:2" ht="12">
      <c r="A18">
        <v>350</v>
      </c>
      <c r="B18">
        <v>16532</v>
      </c>
    </row>
    <row r="23" spans="1:2" ht="12">
      <c r="A23" t="s">
        <v>5</v>
      </c>
      <c r="B23" t="s">
        <v>6</v>
      </c>
    </row>
    <row r="24" spans="1:2" ht="12">
      <c r="A24">
        <f>1/(A6+273.15)</f>
        <v>0.003800114003420103</v>
      </c>
      <c r="B24">
        <f>LN(B6*1000)</f>
        <v>5.652489180268651</v>
      </c>
    </row>
    <row r="25" spans="1:2" ht="12">
      <c r="A25">
        <f aca="true" t="shared" si="0" ref="A25:A36">1/(A7+273.15)</f>
        <v>0.0036609921288669233</v>
      </c>
      <c r="B25">
        <f aca="true" t="shared" si="1" ref="B25:B36">LN(B7*1000)</f>
        <v>6.415096959171596</v>
      </c>
    </row>
    <row r="26" spans="1:2" ht="12">
      <c r="A26">
        <f t="shared" si="0"/>
        <v>0.003531696980399082</v>
      </c>
      <c r="B26">
        <f t="shared" si="1"/>
        <v>7.112327444710911</v>
      </c>
    </row>
    <row r="27" spans="1:2" ht="12">
      <c r="A27">
        <f t="shared" si="0"/>
        <v>0.003411222923418046</v>
      </c>
      <c r="B27">
        <f t="shared" si="1"/>
        <v>7.756623334538858</v>
      </c>
    </row>
    <row r="28" spans="1:2" ht="12">
      <c r="A28">
        <f t="shared" si="0"/>
        <v>0.003193357815743254</v>
      </c>
      <c r="B28">
        <f t="shared" si="1"/>
        <v>8.906257878156621</v>
      </c>
    </row>
    <row r="29" spans="1:2" ht="12">
      <c r="A29">
        <f t="shared" si="0"/>
        <v>0.0030945381401825778</v>
      </c>
      <c r="B29">
        <f t="shared" si="1"/>
        <v>9.42060129745938</v>
      </c>
    </row>
    <row r="30" spans="1:2" ht="12">
      <c r="A30">
        <f t="shared" si="0"/>
        <v>0.002914177473408131</v>
      </c>
      <c r="B30">
        <f t="shared" si="1"/>
        <v>10.346890499984685</v>
      </c>
    </row>
    <row r="31" spans="1:2" ht="12">
      <c r="A31">
        <f t="shared" si="0"/>
        <v>0.0026798874447273215</v>
      </c>
      <c r="B31">
        <f t="shared" si="1"/>
        <v>11.526039104115611</v>
      </c>
    </row>
    <row r="32" spans="1:2" ht="12">
      <c r="A32">
        <f t="shared" si="0"/>
        <v>0.0023632281696797826</v>
      </c>
      <c r="B32">
        <f t="shared" si="1"/>
        <v>13.073173133213556</v>
      </c>
    </row>
    <row r="33" spans="1:2" ht="12">
      <c r="A33">
        <f t="shared" si="0"/>
        <v>0.002113494663425975</v>
      </c>
      <c r="B33">
        <f t="shared" si="1"/>
        <v>14.256600177045367</v>
      </c>
    </row>
    <row r="34" spans="1:2" ht="12">
      <c r="A34">
        <f t="shared" si="0"/>
        <v>0.0019114976584153685</v>
      </c>
      <c r="B34">
        <f t="shared" si="1"/>
        <v>15.195635929938636</v>
      </c>
    </row>
    <row r="35" spans="1:2" ht="12">
      <c r="A35">
        <f t="shared" si="0"/>
        <v>0.0017447439588240427</v>
      </c>
      <c r="B35">
        <f t="shared" si="1"/>
        <v>15.966144217681215</v>
      </c>
    </row>
    <row r="36" spans="1:2" ht="12">
      <c r="A36">
        <f t="shared" si="0"/>
        <v>0.0016047500601781273</v>
      </c>
      <c r="B36">
        <f t="shared" si="1"/>
        <v>16.62080845461376</v>
      </c>
    </row>
  </sheetData>
  <printOptions/>
  <pageMargins left="0.75" right="0.75" top="1" bottom="1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MNG Rämibühl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 Lieberherr</cp:lastModifiedBy>
  <dcterms:created xsi:type="dcterms:W3CDTF">2009-12-10T09:00:49Z</dcterms:created>
  <dcterms:modified xsi:type="dcterms:W3CDTF">2014-02-02T13:33:11Z</dcterms:modified>
  <cp:category/>
  <cp:version/>
  <cp:contentType/>
  <cp:contentStatus/>
</cp:coreProperties>
</file>