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720" windowHeight="140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<sst xmlns="http://schemas.openxmlformats.org/spreadsheetml/2006/main" count="18" uniqueCount="15">
  <si>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Magnetische Kraft als Funktion der Stromstärke</t>
  </si>
  <si>
    <t>Ein Hufeisenmagnet wurde auf eine Waage gestellt und</t>
  </si>
  <si>
    <t>Dann wurde  als Funktion des Stromes gewogen</t>
  </si>
  <si>
    <t>(Strom auf 0.05 A genau, Wägung auf 0.02 g)</t>
  </si>
  <si>
    <t>Aus der Masse wurde mit g = 9.80665 m/s2 die Kraft berechnet.</t>
  </si>
  <si>
    <t>19. November 2009 / Martin Lieberherr</t>
  </si>
  <si>
    <t>m  (g)</t>
  </si>
  <si>
    <t>F  (mN)</t>
  </si>
  <si>
    <t>I  (A)</t>
  </si>
  <si>
    <t>± 0.02</t>
  </si>
  <si>
    <t>± 0.05</t>
  </si>
  <si>
    <t>± 0.2</t>
  </si>
  <si>
    <t>F-y(x)   (mN)</t>
  </si>
  <si>
    <t>Residuen</t>
  </si>
  <si>
    <t>zwischen den Schenkeln ein gerader Leiter (Stange) durchgeführt.</t>
  </si>
</sst>
</file>

<file path=xl/styles.xml><?xml version="1.0" encoding="utf-8"?>
<styleSheet xmlns="http://schemas.openxmlformats.org/spreadsheetml/2006/main">
  <numFmts count="18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"/>
    <numFmt numFmtId="173" formatCode="0.000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4125"/>
          <c:w val="0.9062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Tabelle1!$C$9</c:f>
              <c:strCache>
                <c:ptCount val="1"/>
                <c:pt idx="0">
                  <c:v>F  (mN)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Regressionsfunktion: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2.5690x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y: Kraft in mN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x: Strom in A</a:t>
                    </a:r>
                  </a:p>
                </c:rich>
              </c:tx>
              <c:numFmt formatCode="General"/>
            </c:trendlineLbl>
          </c:trendline>
          <c:xVal>
            <c:numRef>
              <c:f>Tabelle1!$B$10:$B$20</c:f>
              <c:numCache/>
            </c:numRef>
          </c:xVal>
          <c:yVal>
            <c:numRef>
              <c:f>Tabelle1!$C$10:$C$20</c:f>
              <c:numCache/>
            </c:numRef>
          </c:yVal>
          <c:smooth val="0"/>
        </c:ser>
        <c:axId val="47247495"/>
        <c:axId val="22574272"/>
      </c:scatterChart>
      <c:valAx>
        <c:axId val="4724749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 (A)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 val="autoZero"/>
        <c:crossBetween val="midCat"/>
        <c:dispUnits/>
      </c:valAx>
      <c:valAx>
        <c:axId val="22574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  (mN)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474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46"/>
          <c:w val="0.914"/>
          <c:h val="0.82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Tabelle1!$C$27</c:f>
              <c:strCache>
                <c:ptCount val="1"/>
                <c:pt idx="0">
                  <c:v>F-y(x)   (mN)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0.2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Tabelle1!$B$28:$B$38</c:f>
              <c:numCache/>
            </c:numRef>
          </c:xVal>
          <c:yVal>
            <c:numRef>
              <c:f>Tabelle1!$C$28:$C$38</c:f>
              <c:numCache/>
            </c:numRef>
          </c:yVal>
          <c:smooth val="0"/>
        </c:ser>
        <c:axId val="1841857"/>
        <c:axId val="16576714"/>
      </c:scatterChart>
      <c:valAx>
        <c:axId val="18418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 (A)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 val="autoZero"/>
        <c:crossBetween val="midCat"/>
        <c:dispUnits/>
      </c:valAx>
      <c:valAx>
        <c:axId val="16576714"/>
        <c:scaling>
          <c:orientation val="minMax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Residuen (mN)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6</xdr:row>
      <xdr:rowOff>142875</xdr:rowOff>
    </xdr:from>
    <xdr:to>
      <xdr:col>8</xdr:col>
      <xdr:colOff>628650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2762250" y="1057275"/>
        <a:ext cx="3962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25</xdr:row>
      <xdr:rowOff>85725</xdr:rowOff>
    </xdr:from>
    <xdr:to>
      <xdr:col>9</xdr:col>
      <xdr:colOff>409575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2962275" y="3943350"/>
        <a:ext cx="43053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F3" sqref="F3"/>
    </sheetView>
  </sheetViews>
  <sheetFormatPr defaultColWidth="11.421875" defaultRowHeight="12.75"/>
  <sheetData>
    <row r="1" ht="12">
      <c r="A1" t="s">
        <v>0</v>
      </c>
    </row>
    <row r="2" ht="12">
      <c r="A2" t="s">
        <v>1</v>
      </c>
    </row>
    <row r="3" ht="12">
      <c r="A3" t="s">
        <v>14</v>
      </c>
    </row>
    <row r="4" ht="12">
      <c r="A4" t="s">
        <v>2</v>
      </c>
    </row>
    <row r="5" ht="12">
      <c r="A5" t="s">
        <v>3</v>
      </c>
    </row>
    <row r="6" ht="12">
      <c r="A6" t="s">
        <v>4</v>
      </c>
    </row>
    <row r="7" ht="12">
      <c r="A7" t="s">
        <v>5</v>
      </c>
    </row>
    <row r="9" spans="1:3" ht="12">
      <c r="A9" t="s">
        <v>6</v>
      </c>
      <c r="B9" t="s">
        <v>8</v>
      </c>
      <c r="C9" t="s">
        <v>7</v>
      </c>
    </row>
    <row r="10" spans="1:3" ht="12">
      <c r="A10">
        <v>0</v>
      </c>
      <c r="B10">
        <v>0</v>
      </c>
      <c r="C10">
        <f>A10*9.80665</f>
        <v>0</v>
      </c>
    </row>
    <row r="11" spans="1:3" ht="12">
      <c r="A11">
        <v>0.27</v>
      </c>
      <c r="B11">
        <v>1.06</v>
      </c>
      <c r="C11">
        <f aca="true" t="shared" si="0" ref="C11:C20">A11*9.80665</f>
        <v>2.6477955</v>
      </c>
    </row>
    <row r="12" spans="1:3" ht="12">
      <c r="A12">
        <v>0.53</v>
      </c>
      <c r="B12">
        <v>2.03</v>
      </c>
      <c r="C12">
        <f t="shared" si="0"/>
        <v>5.1975245</v>
      </c>
    </row>
    <row r="13" spans="1:3" ht="12">
      <c r="A13">
        <v>0.85</v>
      </c>
      <c r="B13">
        <v>3.26</v>
      </c>
      <c r="C13">
        <f t="shared" si="0"/>
        <v>8.3356525</v>
      </c>
    </row>
    <row r="14" spans="1:3" ht="12">
      <c r="A14">
        <v>1.07</v>
      </c>
      <c r="B14">
        <v>4.1</v>
      </c>
      <c r="C14">
        <f t="shared" si="0"/>
        <v>10.4931155</v>
      </c>
    </row>
    <row r="15" spans="1:3" ht="12">
      <c r="A15">
        <v>1.37</v>
      </c>
      <c r="B15">
        <v>5.24</v>
      </c>
      <c r="C15">
        <f t="shared" si="0"/>
        <v>13.4351105</v>
      </c>
    </row>
    <row r="16" spans="1:3" ht="12">
      <c r="A16">
        <v>1.62</v>
      </c>
      <c r="B16">
        <v>6.19</v>
      </c>
      <c r="C16">
        <f t="shared" si="0"/>
        <v>15.886773</v>
      </c>
    </row>
    <row r="17" spans="1:3" ht="12">
      <c r="A17">
        <v>1.85</v>
      </c>
      <c r="B17">
        <v>7.07</v>
      </c>
      <c r="C17">
        <f t="shared" si="0"/>
        <v>18.1423025</v>
      </c>
    </row>
    <row r="18" spans="1:3" ht="12">
      <c r="A18">
        <v>2.16</v>
      </c>
      <c r="B18">
        <v>8.27</v>
      </c>
      <c r="C18">
        <f t="shared" si="0"/>
        <v>21.182364</v>
      </c>
    </row>
    <row r="19" spans="1:3" ht="12">
      <c r="A19">
        <v>2.4</v>
      </c>
      <c r="B19">
        <v>9.19</v>
      </c>
      <c r="C19">
        <f t="shared" si="0"/>
        <v>23.53596</v>
      </c>
    </row>
    <row r="20" spans="1:3" ht="12">
      <c r="A20">
        <v>2.64</v>
      </c>
      <c r="B20">
        <v>10</v>
      </c>
      <c r="C20">
        <f t="shared" si="0"/>
        <v>25.889556</v>
      </c>
    </row>
    <row r="21" spans="1:3" ht="12">
      <c r="A21" t="s">
        <v>9</v>
      </c>
      <c r="B21" t="s">
        <v>10</v>
      </c>
      <c r="C21" t="s">
        <v>11</v>
      </c>
    </row>
    <row r="26" ht="12">
      <c r="C26" t="s">
        <v>13</v>
      </c>
    </row>
    <row r="27" spans="2:3" ht="12">
      <c r="B27" t="s">
        <v>8</v>
      </c>
      <c r="C27" t="s">
        <v>12</v>
      </c>
    </row>
    <row r="28" spans="2:3" ht="12">
      <c r="B28">
        <f>B10</f>
        <v>0</v>
      </c>
      <c r="C28">
        <f>C10-2.569*B10</f>
        <v>0</v>
      </c>
    </row>
    <row r="29" spans="2:3" ht="12">
      <c r="B29">
        <f aca="true" t="shared" si="1" ref="B29:B38">B11</f>
        <v>1.06</v>
      </c>
      <c r="C29">
        <f aca="true" t="shared" si="2" ref="C29:C38">C11-2.569*B11</f>
        <v>-0.07534449999999993</v>
      </c>
    </row>
    <row r="30" spans="2:3" ht="12">
      <c r="B30">
        <f t="shared" si="1"/>
        <v>2.03</v>
      </c>
      <c r="C30">
        <f t="shared" si="2"/>
        <v>-0.01754549999999888</v>
      </c>
    </row>
    <row r="31" spans="2:3" ht="12">
      <c r="B31">
        <f t="shared" si="1"/>
        <v>3.26</v>
      </c>
      <c r="C31">
        <f t="shared" si="2"/>
        <v>-0.03928749999999859</v>
      </c>
    </row>
    <row r="32" spans="2:3" ht="12">
      <c r="B32">
        <f t="shared" si="1"/>
        <v>4.1</v>
      </c>
      <c r="C32">
        <f t="shared" si="2"/>
        <v>-0.03978449999999967</v>
      </c>
    </row>
    <row r="33" spans="2:3" ht="12">
      <c r="B33">
        <f t="shared" si="1"/>
        <v>5.24</v>
      </c>
      <c r="C33">
        <f t="shared" si="2"/>
        <v>-0.026449500000000015</v>
      </c>
    </row>
    <row r="34" spans="2:3" ht="12">
      <c r="B34">
        <f t="shared" si="1"/>
        <v>6.19</v>
      </c>
      <c r="C34">
        <f t="shared" si="2"/>
        <v>-0.0153370000000006</v>
      </c>
    </row>
    <row r="35" spans="2:3" ht="12">
      <c r="B35">
        <f t="shared" si="1"/>
        <v>7.07</v>
      </c>
      <c r="C35">
        <f t="shared" si="2"/>
        <v>-0.020527500000000032</v>
      </c>
    </row>
    <row r="36" spans="2:3" ht="12">
      <c r="B36">
        <f t="shared" si="1"/>
        <v>8.27</v>
      </c>
      <c r="C36">
        <f t="shared" si="2"/>
        <v>-0.06326599999999871</v>
      </c>
    </row>
    <row r="37" spans="2:3" ht="12">
      <c r="B37">
        <f t="shared" si="1"/>
        <v>9.19</v>
      </c>
      <c r="C37">
        <f t="shared" si="2"/>
        <v>-0.07314999999999827</v>
      </c>
    </row>
    <row r="38" spans="2:3" ht="12">
      <c r="B38">
        <f t="shared" si="1"/>
        <v>10</v>
      </c>
      <c r="C38">
        <f t="shared" si="2"/>
        <v>0.19955600000000118</v>
      </c>
    </row>
    <row r="39" spans="2:3" ht="12">
      <c r="B39" t="s">
        <v>10</v>
      </c>
      <c r="C39" t="s">
        <v>11</v>
      </c>
    </row>
  </sheetData>
  <printOptions/>
  <pageMargins left="0.75" right="0.75" top="1" bottom="1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MNG Rämibühl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Lieberherr</cp:lastModifiedBy>
  <dcterms:created xsi:type="dcterms:W3CDTF">2009-11-19T08:25:02Z</dcterms:created>
  <dcterms:modified xsi:type="dcterms:W3CDTF">2014-02-02T13:36:24Z</dcterms:modified>
  <cp:category/>
  <cp:version/>
  <cp:contentType/>
  <cp:contentStatus/>
</cp:coreProperties>
</file>